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E16" i="1"/>
  <c r="G16" s="1"/>
  <c r="G15"/>
  <c r="G14"/>
  <c r="G12"/>
  <c r="F15"/>
  <c r="F14"/>
  <c r="F13"/>
  <c r="F12"/>
  <c r="E15"/>
  <c r="E14"/>
  <c r="E13"/>
  <c r="G13" s="1"/>
  <c r="E12"/>
</calcChain>
</file>

<file path=xl/sharedStrings.xml><?xml version="1.0" encoding="utf-8"?>
<sst xmlns="http://schemas.openxmlformats.org/spreadsheetml/2006/main" count="19" uniqueCount="19">
  <si>
    <t>Príloha č. 1</t>
  </si>
  <si>
    <t>Dotácia na rok 2014 na prevádzku a mzdy na dieťa materskej školy a žiaka školských zariadení  v zriaďovateľskej pôsobnosti Obce Lokca</t>
  </si>
  <si>
    <t>Zariadenie</t>
  </si>
  <si>
    <t>Počet detí</t>
  </si>
  <si>
    <t>Normatív v € na rok a dieťa</t>
  </si>
  <si>
    <t>Rozpočet</t>
  </si>
  <si>
    <t>Normatív v € na mesiac</t>
  </si>
  <si>
    <t>Dotácia v € na mesiac</t>
  </si>
  <si>
    <t>Materská škola</t>
  </si>
  <si>
    <t>Školský klub</t>
  </si>
  <si>
    <t>Školská jedáleň</t>
  </si>
  <si>
    <t>Výdajná školská jedáleň</t>
  </si>
  <si>
    <t>Spolu</t>
  </si>
  <si>
    <t>Ing. Miroslav Valčičák</t>
  </si>
  <si>
    <t>starosta obce</t>
  </si>
  <si>
    <t>Všeobecne záväzného nariadenia Obce Lokca o určení výšky dotácie na prevádzku a mzdy na dieťa materskej školy a žiaka školských zariadení so sídlom na území Obce Lokca č. 1/2013</t>
  </si>
  <si>
    <t xml:space="preserve">Vyvesené: 16.12.2013 </t>
  </si>
  <si>
    <t>Zvesené:    31.12.2013</t>
  </si>
  <si>
    <t xml:space="preserve">Dodatok č. 1  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</si>
</sst>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"/>
  </numFmts>
  <fonts count="2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3" xfId="0" applyBorder="1"/>
    <xf numFmtId="0" fontId="0" fillId="0" borderId="0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right"/>
    </xf>
    <xf numFmtId="164" fontId="1" fillId="0" borderId="11" xfId="0" applyNumberFormat="1" applyFont="1" applyBorder="1"/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/>
    <xf numFmtId="4" fontId="1" fillId="0" borderId="4" xfId="0" applyNumberFormat="1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right"/>
    </xf>
    <xf numFmtId="0" fontId="1" fillId="0" borderId="13" xfId="0" applyFont="1" applyBorder="1"/>
    <xf numFmtId="165" fontId="1" fillId="0" borderId="13" xfId="0" applyNumberFormat="1" applyFont="1" applyBorder="1"/>
    <xf numFmtId="0" fontId="1" fillId="0" borderId="4" xfId="0" applyFont="1" applyBorder="1" applyAlignment="1">
      <alignment wrapText="1"/>
    </xf>
    <xf numFmtId="4" fontId="1" fillId="0" borderId="11" xfId="0" applyNumberFormat="1" applyFont="1" applyBorder="1"/>
    <xf numFmtId="4" fontId="1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3"/>
  <sheetViews>
    <sheetView tabSelected="1" workbookViewId="0">
      <selection activeCell="O8" sqref="O8"/>
    </sheetView>
  </sheetViews>
  <sheetFormatPr defaultRowHeight="15.75"/>
  <cols>
    <col min="1" max="1" width="3.7109375" customWidth="1"/>
    <col min="2" max="2" width="18.140625" style="1" customWidth="1"/>
    <col min="3" max="3" width="13.140625" style="1" customWidth="1"/>
    <col min="4" max="4" width="17.42578125" style="1" customWidth="1"/>
    <col min="5" max="5" width="12.140625" style="1" customWidth="1"/>
    <col min="6" max="6" width="16" style="1" customWidth="1"/>
    <col min="7" max="7" width="17.5703125" style="1" customWidth="1"/>
    <col min="8" max="8" width="9.140625" style="1" hidden="1" customWidth="1"/>
    <col min="9" max="9" width="8.140625" style="1" hidden="1" customWidth="1"/>
    <col min="10" max="10" width="9.140625" style="1" hidden="1" customWidth="1"/>
    <col min="11" max="11" width="7.140625" style="1" hidden="1" customWidth="1"/>
    <col min="12" max="12" width="9.140625" style="1" hidden="1" customWidth="1"/>
  </cols>
  <sheetData>
    <row r="1" spans="2:13" ht="18" customHeight="1">
      <c r="B1" s="39" t="s">
        <v>18</v>
      </c>
      <c r="C1" s="39"/>
      <c r="D1" s="39"/>
      <c r="E1" s="39"/>
      <c r="F1" s="39"/>
      <c r="G1" s="39"/>
    </row>
    <row r="2" spans="2:13" ht="18" customHeight="1">
      <c r="B2" s="40"/>
      <c r="C2" s="40"/>
      <c r="D2" s="40"/>
      <c r="E2" s="40"/>
      <c r="F2" s="40"/>
      <c r="G2" s="40"/>
    </row>
    <row r="3" spans="2:13" ht="17.25" customHeight="1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</row>
    <row r="4" spans="2:13" ht="15">
      <c r="B4" s="37" t="s">
        <v>15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3" ht="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2:13" ht="1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8" spans="2:13" ht="15" customHeight="1">
      <c r="B8" s="38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6"/>
    </row>
    <row r="9" spans="2:13" ht="1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6"/>
    </row>
    <row r="10" spans="2:13" ht="16.5" thickBo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6"/>
    </row>
    <row r="11" spans="2:13" ht="59.25" customHeight="1" thickBot="1">
      <c r="B11" s="7" t="s">
        <v>2</v>
      </c>
      <c r="C11" s="34" t="s">
        <v>3</v>
      </c>
      <c r="D11" s="33" t="s">
        <v>4</v>
      </c>
      <c r="E11" s="34" t="s">
        <v>5</v>
      </c>
      <c r="F11" s="33" t="s">
        <v>6</v>
      </c>
      <c r="G11" s="33" t="s">
        <v>7</v>
      </c>
      <c r="H11" s="4"/>
      <c r="I11" s="4"/>
      <c r="J11" s="4"/>
      <c r="K11" s="4"/>
      <c r="L11" s="3"/>
      <c r="M11" s="5"/>
    </row>
    <row r="12" spans="2:13" ht="64.5" customHeight="1" thickBot="1">
      <c r="B12" s="14" t="s">
        <v>8</v>
      </c>
      <c r="C12" s="15">
        <v>70</v>
      </c>
      <c r="D12" s="16">
        <v>1150</v>
      </c>
      <c r="E12" s="17">
        <f>C12*D12</f>
        <v>80500</v>
      </c>
      <c r="F12" s="18">
        <f t="shared" ref="F12:G15" si="0">D12/12</f>
        <v>95.833333333333329</v>
      </c>
      <c r="G12" s="31">
        <f t="shared" si="0"/>
        <v>6708.333333333333</v>
      </c>
      <c r="H12" s="8"/>
      <c r="I12" s="8"/>
      <c r="J12" s="8"/>
      <c r="K12" s="8"/>
      <c r="L12" s="9"/>
      <c r="M12" s="6"/>
    </row>
    <row r="13" spans="2:13" ht="60" customHeight="1" thickBot="1">
      <c r="B13" s="7" t="s">
        <v>9</v>
      </c>
      <c r="C13" s="19">
        <v>28</v>
      </c>
      <c r="D13" s="20">
        <v>312.5</v>
      </c>
      <c r="E13" s="21">
        <f>C13*D13</f>
        <v>8750</v>
      </c>
      <c r="F13" s="22">
        <f t="shared" si="0"/>
        <v>26.041666666666668</v>
      </c>
      <c r="G13" s="23">
        <f t="shared" si="0"/>
        <v>729.16666666666663</v>
      </c>
      <c r="H13" s="2"/>
      <c r="I13" s="2"/>
      <c r="J13" s="2"/>
      <c r="K13" s="2"/>
      <c r="L13" s="10"/>
      <c r="M13" s="6"/>
    </row>
    <row r="14" spans="2:13" ht="59.25" customHeight="1" thickBot="1">
      <c r="B14" s="24" t="s">
        <v>10</v>
      </c>
      <c r="C14" s="25">
        <v>343</v>
      </c>
      <c r="D14" s="26">
        <v>129</v>
      </c>
      <c r="E14" s="27">
        <f>C14*D14</f>
        <v>44247</v>
      </c>
      <c r="F14" s="24">
        <f t="shared" si="0"/>
        <v>10.75</v>
      </c>
      <c r="G14" s="32">
        <f t="shared" si="0"/>
        <v>3687.25</v>
      </c>
      <c r="H14" s="4"/>
      <c r="I14" s="4"/>
      <c r="J14" s="4"/>
      <c r="K14" s="4"/>
      <c r="L14" s="11"/>
      <c r="M14" s="6"/>
    </row>
    <row r="15" spans="2:13" ht="57" customHeight="1" thickBot="1">
      <c r="B15" s="30" t="s">
        <v>11</v>
      </c>
      <c r="C15" s="19">
        <v>70</v>
      </c>
      <c r="D15" s="20">
        <v>129</v>
      </c>
      <c r="E15" s="21">
        <f>C15*D15</f>
        <v>9030</v>
      </c>
      <c r="F15" s="7">
        <f t="shared" si="0"/>
        <v>10.75</v>
      </c>
      <c r="G15" s="23">
        <f t="shared" si="0"/>
        <v>752.5</v>
      </c>
      <c r="H15" s="4"/>
      <c r="I15" s="4"/>
      <c r="J15" s="4"/>
      <c r="K15" s="4"/>
      <c r="L15" s="11"/>
      <c r="M15" s="6"/>
    </row>
    <row r="16" spans="2:13" ht="54" customHeight="1" thickBot="1">
      <c r="B16" s="28" t="s">
        <v>12</v>
      </c>
      <c r="C16" s="28"/>
      <c r="D16" s="28"/>
      <c r="E16" s="29">
        <f>SUM(E12:E15)</f>
        <v>142527</v>
      </c>
      <c r="F16" s="28"/>
      <c r="G16" s="28">
        <f>E16/12</f>
        <v>11877.25</v>
      </c>
      <c r="H16" s="12"/>
      <c r="I16" s="12"/>
      <c r="J16" s="12"/>
      <c r="K16" s="12"/>
      <c r="L16" s="13"/>
      <c r="M16" s="6"/>
    </row>
    <row r="18" spans="2:7">
      <c r="F18" s="35" t="s">
        <v>13</v>
      </c>
      <c r="G18" s="35"/>
    </row>
    <row r="19" spans="2:7">
      <c r="F19" s="35"/>
      <c r="G19" s="35"/>
    </row>
    <row r="20" spans="2:7">
      <c r="F20" s="35" t="s">
        <v>14</v>
      </c>
      <c r="G20" s="35"/>
    </row>
    <row r="22" spans="2:7">
      <c r="B22" s="36" t="s">
        <v>16</v>
      </c>
      <c r="C22" s="36"/>
    </row>
    <row r="23" spans="2:7">
      <c r="B23" s="1" t="s">
        <v>17</v>
      </c>
    </row>
  </sheetData>
  <dataConsolidate/>
  <mergeCells count="7">
    <mergeCell ref="B1:G1"/>
    <mergeCell ref="F18:G19"/>
    <mergeCell ref="F20:G20"/>
    <mergeCell ref="B22:C22"/>
    <mergeCell ref="B3:K3"/>
    <mergeCell ref="B4:L6"/>
    <mergeCell ref="B8:L9"/>
  </mergeCells>
  <pageMargins left="0.19685039370078741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2014-01-02T09:59:46Z</dcterms:modified>
</cp:coreProperties>
</file>